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94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'Лист2'!$A$2:$Q$22</definedName>
  </definedNames>
  <calcPr fullCalcOnLoad="1"/>
</workbook>
</file>

<file path=xl/sharedStrings.xml><?xml version="1.0" encoding="utf-8"?>
<sst xmlns="http://schemas.openxmlformats.org/spreadsheetml/2006/main" count="314" uniqueCount="173">
  <si>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</si>
  <si>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</si>
  <si>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</si>
  <si>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</si>
  <si>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</si>
  <si>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</si>
  <si>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</si>
  <si>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</si>
  <si>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</si>
  <si>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</si>
  <si>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</si>
  <si>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</si>
  <si>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</si>
  <si>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</si>
  <si>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</si>
  <si>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</si>
  <si>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</si>
  <si>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</si>
  <si>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</si>
  <si>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</si>
  <si>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</si>
  <si>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</si>
  <si>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</si>
  <si>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</si>
  <si>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</si>
  <si>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</si>
  <si>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</si>
  <si>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</si>
  <si>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</si>
  <si>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</si>
  <si>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</si>
  <si>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</si>
  <si>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</si>
  <si>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</si>
  <si>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</si>
  <si>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</si>
  <si>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</si>
  <si>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</si>
  <si>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</si>
  <si>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</si>
  <si>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</si>
  <si>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</si>
  <si>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</si>
  <si>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</si>
  <si>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</si>
  <si>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</si>
  <si>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</si>
  <si>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</si>
  <si>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</si>
  <si>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</si>
  <si>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</si>
  <si>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</si>
  <si>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</si>
  <si>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</si>
  <si>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</si>
  <si>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</si>
  <si>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</si>
  <si>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</si>
  <si>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</si>
  <si>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</si>
  <si>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</si>
  <si>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</si>
  <si>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</si>
  <si>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</si>
  <si>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</si>
  <si>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</si>
  <si>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</si>
  <si>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</si>
  <si>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</si>
  <si>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</si>
  <si>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</si>
  <si>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             Периодичность:   полугодовая,  9 месяцев, годовая</t>
  </si>
  <si>
    <t>_____________________________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</si>
  <si>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</si>
  <si>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</si>
  <si>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</si>
  <si>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</si>
  <si>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</si>
  <si>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</si>
  <si>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</si>
  <si>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</si>
  <si>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</si>
  <si>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</si>
  <si>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</si>
  <si>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</si>
  <si>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</si>
  <si>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</si>
  <si>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</si>
  <si>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</si>
  <si>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</si>
  <si>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</si>
  <si>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</si>
  <si>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</si>
  <si>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</si>
  <si>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</si>
  <si>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</si>
  <si>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</si>
  <si>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</si>
  <si>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</si>
  <si>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</si>
  <si>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</si>
  <si>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</si>
  <si>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 xml:space="preserve">                                                                                                                                                                             ОТЧЕТ 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</si>
  <si>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</si>
  <si>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</si>
  <si>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</si>
  <si>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</si>
  <si>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</si>
  <si>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</si>
  <si>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</si>
  <si>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</si>
  <si>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</si>
  <si>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</si>
  <si>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</si>
  <si>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</si>
  <si>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</si>
  <si>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</si>
  <si>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</si>
  <si>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</si>
  <si>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</si>
  <si>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</si>
  <si>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</si>
  <si>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</si>
  <si>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</si>
  <si>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</si>
  <si>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</si>
  <si>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</si>
  <si>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</si>
  <si>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</si>
  <si>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</si>
  <si>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</si>
  <si>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</si>
  <si>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Приложение № 2 к приказу Министерства финансов Российской Федерации 
от                                г.  №</t>
  </si>
  <si>
    <r>
      <rPr>
        <sz val="12"/>
        <rFont val="Times New Roman"/>
        <family val="1"/>
      </rPr>
      <t>«</t>
    </r>
    <r>
      <rPr>
        <b/>
        <sz val="12"/>
        <rFont val="Times New Roman"/>
        <family val="1"/>
      </rPr>
      <t>Приложение № 2</t>
    </r>
  </si>
  <si>
    <t>из них  ежемесячное денежное поощрение</t>
  </si>
  <si>
    <t xml:space="preserve"> Утвержден приказом Министерства финансов Российской Федерации от  4 декабря 2014 г. № 143н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</si>
  <si>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</si>
  <si>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Администрация муниципального образования Пономаревский сельсовет Пономаревского района Оренбургской области</t>
  </si>
  <si>
    <t>1</t>
  </si>
  <si>
    <t>Т.П.Андреева</t>
  </si>
  <si>
    <t>00435 0102 Глава муниципального образования</t>
  </si>
  <si>
    <t>00452 0104 Центральный аппарат</t>
  </si>
  <si>
    <t>00768 0203 Осуществление первичного воинского учета на территориях, где отсутствуют военные комиссариаты</t>
  </si>
  <si>
    <t>на  1  января 2021 г.</t>
  </si>
  <si>
    <t>2390</t>
  </si>
  <si>
    <t>1599</t>
  </si>
  <si>
    <t>Форма 14 МО, с. 4</t>
  </si>
  <si>
    <t>4. Сведения о количестве служебных легковых автомобилей</t>
  </si>
  <si>
    <t>ВСЕГО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</si>
  <si>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</si>
  <si>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</si>
  <si>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</si>
  <si>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</si>
  <si>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</si>
  <si>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</si>
  <si>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</si>
  <si>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</si>
  <si>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</si>
  <si>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</si>
  <si>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</si>
  <si>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</si>
  <si>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</si>
  <si>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</si>
  <si>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____________________________</t>
  </si>
  <si>
    <t>8 353 57 22807</t>
  </si>
  <si>
    <t xml:space="preserve">                   (должность)</t>
  </si>
  <si>
    <t xml:space="preserve">                     (подпись)</t>
  </si>
  <si>
    <t>(телефон)</t>
  </si>
  <si>
    <t>М.С.Плотников</t>
  </si>
  <si>
    <t xml:space="preserve">Главный бухгалтер               ___________________________    </t>
  </si>
  <si>
    <r>
      <t xml:space="preserve">Руководитель  </t>
    </r>
    <r>
      <rPr>
        <sz val="11"/>
        <rFont val="Times New Roman"/>
        <family val="1"/>
      </rPr>
      <t>___________________________</t>
    </r>
  </si>
  <si>
    <t>Исполнитель                     Гл.бухгалтер</t>
  </si>
  <si>
    <t>"15" января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</si>
</sst>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49" fontId="10" fillId="0" borderId="36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" fillId="0" borderId="37" xfId="0" applyFont="1" applyBorder="1" applyAlignment="1">
      <alignment horizontal="center"/>
    </xf>
    <xf numFmtId="0" fontId="6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38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vertical="justify" wrapText="1"/>
    </xf>
    <xf numFmtId="0" fontId="2" fillId="0" borderId="38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/>
    </xf>
    <xf numFmtId="49" fontId="10" fillId="0" borderId="44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 vertical="top"/>
    </xf>
    <xf numFmtId="0" fontId="10" fillId="0" borderId="4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 vertical="top"/>
    </xf>
    <xf numFmtId="0" fontId="10" fillId="0" borderId="47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49" fontId="10" fillId="0" borderId="38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49" fontId="10" fillId="0" borderId="49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45" xfId="0" applyFont="1" applyBorder="1" applyAlignment="1">
      <alignment/>
    </xf>
    <xf numFmtId="49" fontId="10" fillId="0" borderId="50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 vertical="top"/>
    </xf>
    <xf numFmtId="0" fontId="10" fillId="0" borderId="26" xfId="0" applyFont="1" applyBorder="1" applyAlignment="1">
      <alignment horizontal="center"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0" fontId="10" fillId="0" borderId="47" xfId="0" applyFont="1" applyBorder="1" applyAlignment="1">
      <alignment horizontal="left" vertical="top"/>
    </xf>
    <xf numFmtId="49" fontId="10" fillId="0" borderId="56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57" xfId="0" applyFont="1" applyBorder="1" applyAlignment="1">
      <alignment horizontal="center" vertical="top"/>
    </xf>
    <xf numFmtId="49" fontId="10" fillId="0" borderId="54" xfId="0" applyNumberFormat="1" applyFont="1" applyFill="1" applyBorder="1" applyAlignment="1">
      <alignment horizontal="center"/>
    </xf>
    <xf numFmtId="0" fontId="10" fillId="0" borderId="48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11" fillId="0" borderId="39" xfId="0" applyFont="1" applyFill="1" applyBorder="1" applyAlignment="1">
      <alignment wrapText="1"/>
    </xf>
    <xf numFmtId="49" fontId="11" fillId="0" borderId="35" xfId="0" applyNumberFormat="1" applyFont="1" applyFill="1" applyBorder="1" applyAlignment="1">
      <alignment horizontal="center"/>
    </xf>
    <xf numFmtId="0" fontId="19" fillId="0" borderId="15" xfId="0" applyFont="1" applyBorder="1" applyAlignment="1">
      <alignment/>
    </xf>
    <xf numFmtId="49" fontId="19" fillId="0" borderId="58" xfId="0" applyNumberFormat="1" applyFont="1" applyBorder="1" applyAlignment="1">
      <alignment horizontal="center"/>
    </xf>
    <xf numFmtId="49" fontId="19" fillId="0" borderId="59" xfId="0" applyNumberFormat="1" applyFont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60" xfId="0" applyNumberFormat="1" applyFont="1" applyBorder="1" applyAlignment="1">
      <alignment horizontal="center"/>
    </xf>
    <xf numFmtId="49" fontId="21" fillId="0" borderId="59" xfId="0" applyNumberFormat="1" applyFont="1" applyBorder="1" applyAlignment="1">
      <alignment horizontal="center"/>
    </xf>
    <xf numFmtId="0" fontId="11" fillId="0" borderId="40" xfId="0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9" fillId="0" borderId="59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54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49" fontId="10" fillId="0" borderId="6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49" fontId="10" fillId="0" borderId="62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0" fontId="19" fillId="0" borderId="54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64" xfId="0" applyFont="1" applyBorder="1" applyAlignment="1">
      <alignment horizontal="left" wrapText="1" indent="2"/>
    </xf>
    <xf numFmtId="0" fontId="19" fillId="0" borderId="65" xfId="0" applyFont="1" applyBorder="1" applyAlignment="1">
      <alignment horizontal="left" wrapText="1" indent="6"/>
    </xf>
    <xf numFmtId="0" fontId="19" fillId="0" borderId="66" xfId="0" applyFont="1" applyBorder="1" applyAlignment="1">
      <alignment horizontal="left" wrapText="1" indent="6"/>
    </xf>
    <xf numFmtId="0" fontId="10" fillId="0" borderId="67" xfId="0" applyFont="1" applyBorder="1" applyAlignment="1">
      <alignment horizontal="left" wrapText="1" indent="2"/>
    </xf>
    <xf numFmtId="0" fontId="21" fillId="0" borderId="65" xfId="0" applyFont="1" applyBorder="1" applyAlignment="1">
      <alignment horizontal="left" wrapText="1" indent="10"/>
    </xf>
    <xf numFmtId="0" fontId="10" fillId="0" borderId="11" xfId="0" applyFont="1" applyFill="1" applyBorder="1" applyAlignment="1">
      <alignment horizontal="center" vertical="top"/>
    </xf>
    <xf numFmtId="0" fontId="17" fillId="0" borderId="66" xfId="0" applyFont="1" applyBorder="1" applyAlignment="1">
      <alignment horizontal="left" wrapText="1" indent="8"/>
    </xf>
    <xf numFmtId="49" fontId="10" fillId="0" borderId="5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21" fillId="0" borderId="66" xfId="0" applyFont="1" applyBorder="1" applyAlignment="1">
      <alignment horizontal="left" wrapText="1" indent="10"/>
    </xf>
    <xf numFmtId="0" fontId="19" fillId="0" borderId="68" xfId="0" applyFont="1" applyBorder="1" applyAlignment="1">
      <alignment horizontal="left" wrapText="1" indent="6"/>
    </xf>
    <xf numFmtId="0" fontId="19" fillId="0" borderId="69" xfId="0" applyFont="1" applyBorder="1" applyAlignment="1">
      <alignment horizontal="left" wrapText="1" indent="6"/>
    </xf>
    <xf numFmtId="0" fontId="1" fillId="0" borderId="49" xfId="0" applyFont="1" applyBorder="1" applyAlignment="1">
      <alignment horizontal="left" wrapText="1" indent="6"/>
    </xf>
    <xf numFmtId="0" fontId="6" fillId="0" borderId="40" xfId="0" applyFont="1" applyBorder="1" applyAlignment="1">
      <alignment horizontal="left" wrapText="1" indent="10"/>
    </xf>
    <xf numFmtId="0" fontId="11" fillId="0" borderId="0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 vertical="top"/>
    </xf>
    <xf numFmtId="0" fontId="6" fillId="0" borderId="64" xfId="0" applyFont="1" applyBorder="1" applyAlignment="1">
      <alignment horizontal="left" wrapText="1"/>
    </xf>
    <xf numFmtId="0" fontId="11" fillId="0" borderId="40" xfId="0" applyFont="1" applyFill="1" applyBorder="1" applyAlignment="1">
      <alignment horizontal="left" wrapText="1" indent="2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49" fontId="1" fillId="0" borderId="37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top"/>
    </xf>
    <xf numFmtId="0" fontId="10" fillId="0" borderId="47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70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49" fontId="21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19" fillId="0" borderId="60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center"/>
    </xf>
    <xf numFmtId="49" fontId="19" fillId="0" borderId="72" xfId="0" applyNumberFormat="1" applyFont="1" applyFill="1" applyBorder="1" applyAlignment="1">
      <alignment horizontal="center"/>
    </xf>
    <xf numFmtId="49" fontId="21" fillId="0" borderId="73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1" fillId="0" borderId="7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6" fillId="0" borderId="0" xfId="0" applyFont="1" applyBorder="1" applyAlignment="1">
      <alignment wrapText="1"/>
    </xf>
    <xf numFmtId="0" fontId="5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77" xfId="0" applyFont="1" applyBorder="1" applyAlignment="1">
      <alignment/>
    </xf>
    <xf numFmtId="0" fontId="4" fillId="0" borderId="38" xfId="0" applyNumberFormat="1" applyFont="1" applyFill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1" fillId="33" borderId="4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1" fillId="0" borderId="78" xfId="0" applyFont="1" applyBorder="1" applyAlignment="1">
      <alignment/>
    </xf>
    <xf numFmtId="0" fontId="4" fillId="0" borderId="54" xfId="0" applyNumberFormat="1" applyFont="1" applyFill="1" applyBorder="1" applyAlignment="1">
      <alignment horizontal="left" wrapText="1"/>
    </xf>
    <xf numFmtId="0" fontId="4" fillId="0" borderId="32" xfId="0" applyFont="1" applyBorder="1" applyAlignment="1">
      <alignment/>
    </xf>
    <xf numFmtId="0" fontId="4" fillId="0" borderId="77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28" fillId="0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indent="2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Alignment="1">
      <alignment wrapText="1"/>
    </xf>
    <xf numFmtId="0" fontId="6" fillId="0" borderId="0" xfId="0" applyFont="1" applyFill="1" applyAlignment="1">
      <alignment vertical="center"/>
    </xf>
    <xf numFmtId="0" fontId="1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54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1" fillId="0" borderId="54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7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54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/>
    </xf>
    <xf numFmtId="0" fontId="4" fillId="0" borderId="83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zoomScale="75" zoomScaleNormal="75" zoomScalePageLayoutView="0" workbookViewId="0" topLeftCell="B1">
      <selection activeCell="D54" sqref="D54:J54"/>
    </sheetView>
  </sheetViews>
  <sheetFormatPr defaultColWidth="9.00390625" defaultRowHeight="12.75"/>
  <cols>
    <col min="1" max="1" width="79.875" style="8" customWidth="1"/>
    <col min="2" max="2" width="12.125" style="13" customWidth="1"/>
    <col min="3" max="3" width="31.875" style="7" customWidth="1"/>
    <col min="4" max="4" width="33.00390625" style="7" customWidth="1"/>
    <col min="5" max="5" width="31.25390625" style="7" customWidth="1"/>
    <col min="6" max="6" width="29.25390625" style="7" customWidth="1"/>
    <col min="7" max="7" width="28.875" style="7" customWidth="1"/>
    <col min="8" max="8" width="25.125" style="7" customWidth="1"/>
    <col min="9" max="9" width="22.125" style="7" customWidth="1"/>
    <col min="10" max="10" width="22.25390625" style="7" customWidth="1"/>
    <col min="11" max="11" width="13.875" style="7" customWidth="1"/>
    <col min="12" max="16384" width="9.125" style="7" customWidth="1"/>
  </cols>
  <sheetData>
    <row r="1" spans="7:10" ht="36" customHeight="1">
      <c r="G1" s="299" t="s">
        <v>132</v>
      </c>
      <c r="H1" s="299"/>
      <c r="I1" s="299"/>
      <c r="J1" s="299"/>
    </row>
    <row r="2" spans="5:8" ht="30.75" customHeight="1">
      <c r="E2" s="206"/>
      <c r="H2" s="169" t="s">
        <v>133</v>
      </c>
    </row>
    <row r="3" spans="7:11" ht="18.75" customHeight="1">
      <c r="G3" s="98" t="s">
        <v>135</v>
      </c>
      <c r="H3" s="164"/>
      <c r="I3" s="164"/>
      <c r="K3" s="84"/>
    </row>
    <row r="4" spans="2:11" ht="11.25" customHeight="1">
      <c r="B4" s="8"/>
      <c r="C4" s="8"/>
      <c r="D4" s="8"/>
      <c r="E4" s="8"/>
      <c r="F4" s="8"/>
      <c r="G4" s="8"/>
      <c r="H4" s="164"/>
      <c r="I4" s="164"/>
      <c r="J4" s="84"/>
      <c r="K4" s="84"/>
    </row>
    <row r="5" spans="2:11" ht="17.25" customHeight="1">
      <c r="B5" s="8"/>
      <c r="C5" s="8"/>
      <c r="D5" s="8"/>
      <c r="E5" s="8"/>
      <c r="F5" s="8"/>
      <c r="G5" s="8"/>
      <c r="H5" s="169"/>
      <c r="I5" s="165"/>
      <c r="J5" s="84"/>
      <c r="K5" s="84"/>
    </row>
    <row r="6" spans="2:11" ht="19.5" customHeight="1">
      <c r="B6" s="8"/>
      <c r="C6" s="8"/>
      <c r="D6" s="8"/>
      <c r="E6" s="8"/>
      <c r="F6" s="8"/>
      <c r="G6" s="98"/>
      <c r="H6" s="172"/>
      <c r="I6" s="165"/>
      <c r="J6" s="84"/>
      <c r="K6" s="84"/>
    </row>
    <row r="7" spans="1:11" ht="21" customHeight="1">
      <c r="A7" s="301" t="s">
        <v>102</v>
      </c>
      <c r="B7" s="301"/>
      <c r="C7" s="301"/>
      <c r="D7" s="301"/>
      <c r="E7" s="301"/>
      <c r="F7" s="301"/>
      <c r="G7" s="171"/>
      <c r="I7" s="167"/>
      <c r="J7" s="167"/>
      <c r="K7" s="166"/>
    </row>
    <row r="8" spans="1:11" ht="15.75" customHeight="1" thickBot="1">
      <c r="A8" s="303" t="s">
        <v>87</v>
      </c>
      <c r="B8" s="303"/>
      <c r="C8" s="303"/>
      <c r="D8" s="303"/>
      <c r="E8" s="303"/>
      <c r="F8" s="303"/>
      <c r="G8" s="303"/>
      <c r="I8" s="173"/>
      <c r="J8" s="45" t="s">
        <v>30</v>
      </c>
      <c r="K8" s="86"/>
    </row>
    <row r="9" spans="1:10" ht="15.75" customHeight="1">
      <c r="A9" s="304"/>
      <c r="B9" s="304"/>
      <c r="C9" s="304"/>
      <c r="D9" s="304"/>
      <c r="E9" s="304"/>
      <c r="F9" s="304"/>
      <c r="G9" s="304"/>
      <c r="H9" s="81"/>
      <c r="I9" s="100" t="s">
        <v>101</v>
      </c>
      <c r="J9" s="85" t="s">
        <v>67</v>
      </c>
    </row>
    <row r="10" spans="1:10" ht="15.75" customHeight="1">
      <c r="A10" s="173"/>
      <c r="B10" s="173"/>
      <c r="C10" s="173"/>
      <c r="D10" s="173"/>
      <c r="E10" s="173"/>
      <c r="F10" s="173"/>
      <c r="G10" s="173"/>
      <c r="H10" s="81"/>
      <c r="I10" s="79" t="s">
        <v>95</v>
      </c>
      <c r="J10" s="174"/>
    </row>
    <row r="11" spans="1:10" ht="15" customHeight="1">
      <c r="A11" s="286" t="s">
        <v>143</v>
      </c>
      <c r="B11" s="286"/>
      <c r="C11" s="286"/>
      <c r="D11" s="286"/>
      <c r="E11" s="286"/>
      <c r="F11" s="286"/>
      <c r="G11" s="286"/>
      <c r="I11" s="79" t="s">
        <v>31</v>
      </c>
      <c r="J11" s="178"/>
    </row>
    <row r="12" spans="1:11" s="10" customFormat="1" ht="15" customHeight="1">
      <c r="A12" s="287" t="s">
        <v>96</v>
      </c>
      <c r="B12" s="287"/>
      <c r="C12" s="175"/>
      <c r="D12" s="175"/>
      <c r="E12" s="175"/>
      <c r="F12" s="175"/>
      <c r="G12" s="99"/>
      <c r="H12" s="168"/>
      <c r="I12" s="177" t="s">
        <v>47</v>
      </c>
      <c r="J12" s="178"/>
      <c r="K12" s="9"/>
    </row>
    <row r="13" spans="1:11" s="10" customFormat="1" ht="18" customHeight="1">
      <c r="A13" s="287" t="s">
        <v>93</v>
      </c>
      <c r="B13" s="287"/>
      <c r="C13" s="300" t="s">
        <v>137</v>
      </c>
      <c r="D13" s="300"/>
      <c r="E13" s="300"/>
      <c r="F13" s="300"/>
      <c r="G13" s="170"/>
      <c r="H13" s="170"/>
      <c r="I13" s="177" t="s">
        <v>48</v>
      </c>
      <c r="J13" s="178"/>
      <c r="K13" s="9"/>
    </row>
    <row r="14" spans="1:11" s="10" customFormat="1" ht="18" customHeight="1">
      <c r="A14" s="287" t="s">
        <v>89</v>
      </c>
      <c r="B14" s="294"/>
      <c r="C14" s="180"/>
      <c r="D14" s="180"/>
      <c r="E14" s="180"/>
      <c r="F14" s="180"/>
      <c r="G14" s="170"/>
      <c r="H14" s="170"/>
      <c r="I14" s="177" t="s">
        <v>79</v>
      </c>
      <c r="J14" s="178"/>
      <c r="K14" s="9"/>
    </row>
    <row r="15" spans="1:11" s="10" customFormat="1" ht="15" customHeight="1">
      <c r="A15" s="287" t="s">
        <v>71</v>
      </c>
      <c r="B15" s="287"/>
      <c r="C15" s="103"/>
      <c r="D15" s="103"/>
      <c r="E15" s="175"/>
      <c r="F15" s="175"/>
      <c r="G15" s="99"/>
      <c r="H15" s="99"/>
      <c r="I15" s="79"/>
      <c r="J15" s="174"/>
      <c r="K15" s="9"/>
    </row>
    <row r="16" spans="1:11" s="10" customFormat="1" ht="19.5" customHeight="1">
      <c r="A16" s="181" t="s">
        <v>86</v>
      </c>
      <c r="B16" s="302"/>
      <c r="C16" s="288"/>
      <c r="D16" s="182"/>
      <c r="E16" s="181"/>
      <c r="F16" s="181"/>
      <c r="G16" s="99"/>
      <c r="H16" s="99"/>
      <c r="I16" s="79" t="s">
        <v>28</v>
      </c>
      <c r="J16" s="178" t="s">
        <v>0</v>
      </c>
      <c r="K16" s="9"/>
    </row>
    <row r="17" spans="1:11" s="10" customFormat="1" ht="12" customHeight="1">
      <c r="A17" s="175" t="s">
        <v>77</v>
      </c>
      <c r="B17" s="288"/>
      <c r="C17" s="288"/>
      <c r="D17" s="181"/>
      <c r="E17" s="181"/>
      <c r="F17" s="181"/>
      <c r="G17" s="99"/>
      <c r="H17" s="99"/>
      <c r="I17" s="79" t="s">
        <v>28</v>
      </c>
      <c r="J17" s="178" t="s">
        <v>1</v>
      </c>
      <c r="K17" s="9"/>
    </row>
    <row r="18" spans="1:11" s="10" customFormat="1" ht="15" customHeight="1" thickBot="1">
      <c r="A18" s="175" t="s">
        <v>78</v>
      </c>
      <c r="B18" s="288"/>
      <c r="C18" s="288"/>
      <c r="D18" s="181"/>
      <c r="E18" s="181"/>
      <c r="F18" s="181"/>
      <c r="G18" s="99"/>
      <c r="H18" s="99"/>
      <c r="I18" s="79" t="s">
        <v>28</v>
      </c>
      <c r="J18" s="179" t="s">
        <v>27</v>
      </c>
      <c r="K18" s="9"/>
    </row>
    <row r="19" spans="1:10" ht="0.75" customHeight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</row>
    <row r="20" spans="1:10" ht="27" customHeight="1">
      <c r="A20" s="289" t="s">
        <v>46</v>
      </c>
      <c r="B20" s="289"/>
      <c r="C20" s="289"/>
      <c r="D20" s="289"/>
      <c r="E20" s="289"/>
      <c r="F20" s="289"/>
      <c r="G20" s="289"/>
      <c r="H20" s="289"/>
      <c r="I20" s="289"/>
      <c r="J20" s="289"/>
    </row>
    <row r="21" spans="1:10" s="10" customFormat="1" ht="15.75" customHeight="1">
      <c r="A21" s="295" t="s">
        <v>3</v>
      </c>
      <c r="B21" s="291" t="s">
        <v>2</v>
      </c>
      <c r="C21" s="290" t="s">
        <v>49</v>
      </c>
      <c r="D21" s="290"/>
      <c r="E21" s="285" t="s">
        <v>90</v>
      </c>
      <c r="F21" s="285"/>
      <c r="G21" s="285"/>
      <c r="H21" s="285"/>
      <c r="I21" s="285"/>
      <c r="J21" s="285"/>
    </row>
    <row r="22" spans="1:12" ht="15" customHeight="1">
      <c r="A22" s="296"/>
      <c r="B22" s="292"/>
      <c r="C22" s="290"/>
      <c r="D22" s="290"/>
      <c r="E22" s="284">
        <v>102</v>
      </c>
      <c r="F22" s="284"/>
      <c r="G22" s="284">
        <v>104</v>
      </c>
      <c r="H22" s="284"/>
      <c r="I22" s="284">
        <v>203</v>
      </c>
      <c r="J22" s="284"/>
      <c r="L22" s="80"/>
    </row>
    <row r="23" spans="1:10" ht="51" customHeight="1">
      <c r="A23" s="297"/>
      <c r="B23" s="293"/>
      <c r="C23" s="107" t="s">
        <v>88</v>
      </c>
      <c r="D23" s="107" t="s">
        <v>50</v>
      </c>
      <c r="E23" s="107" t="s">
        <v>88</v>
      </c>
      <c r="F23" s="107" t="s">
        <v>91</v>
      </c>
      <c r="G23" s="107" t="s">
        <v>88</v>
      </c>
      <c r="H23" s="107" t="s">
        <v>50</v>
      </c>
      <c r="I23" s="107" t="s">
        <v>92</v>
      </c>
      <c r="J23" s="107" t="s">
        <v>50</v>
      </c>
    </row>
    <row r="24" spans="1:10" ht="18" customHeight="1" thickBot="1">
      <c r="A24" s="162">
        <v>1</v>
      </c>
      <c r="B24" s="163" t="s">
        <v>4</v>
      </c>
      <c r="C24" s="163" t="s">
        <v>5</v>
      </c>
      <c r="D24" s="163" t="s">
        <v>59</v>
      </c>
      <c r="E24" s="219" t="s">
        <v>60</v>
      </c>
      <c r="F24" s="219" t="s">
        <v>61</v>
      </c>
      <c r="G24" s="219" t="s">
        <v>62</v>
      </c>
      <c r="H24" s="219" t="s">
        <v>63</v>
      </c>
      <c r="I24" s="219" t="s">
        <v>64</v>
      </c>
      <c r="J24" s="219" t="s">
        <v>65</v>
      </c>
    </row>
    <row r="25" spans="1:10" s="58" customFormat="1" ht="31.5" customHeight="1">
      <c r="A25" s="149" t="s">
        <v>81</v>
      </c>
      <c r="B25" s="150" t="s">
        <v>10</v>
      </c>
      <c r="C25" s="108" t="s">
        <v>6</v>
      </c>
      <c r="D25" s="212">
        <v>573</v>
      </c>
      <c r="E25" s="138" t="s">
        <v>6</v>
      </c>
      <c r="F25" s="217">
        <v>573</v>
      </c>
      <c r="G25" s="138" t="s">
        <v>6</v>
      </c>
      <c r="H25" s="217"/>
      <c r="I25" s="138" t="s">
        <v>6</v>
      </c>
      <c r="J25" s="218"/>
    </row>
    <row r="26" spans="1:10" ht="18" customHeight="1">
      <c r="A26" s="185" t="s">
        <v>107</v>
      </c>
      <c r="B26" s="151"/>
      <c r="C26" s="109"/>
      <c r="D26" s="109"/>
      <c r="E26" s="109"/>
      <c r="F26" s="109"/>
      <c r="G26" s="109"/>
      <c r="H26" s="109"/>
      <c r="I26" s="109"/>
      <c r="J26" s="110"/>
    </row>
    <row r="27" spans="1:10" ht="24" customHeight="1">
      <c r="A27" s="186" t="s">
        <v>108</v>
      </c>
      <c r="B27" s="152" t="s">
        <v>23</v>
      </c>
      <c r="C27" s="111" t="s">
        <v>6</v>
      </c>
      <c r="D27" s="112">
        <v>573</v>
      </c>
      <c r="E27" s="113" t="s">
        <v>6</v>
      </c>
      <c r="F27" s="114">
        <v>573</v>
      </c>
      <c r="G27" s="113" t="s">
        <v>6</v>
      </c>
      <c r="H27" s="114"/>
      <c r="I27" s="113" t="s">
        <v>6</v>
      </c>
      <c r="J27" s="115"/>
    </row>
    <row r="28" spans="1:10" ht="27" customHeight="1">
      <c r="A28" s="187" t="s">
        <v>109</v>
      </c>
      <c r="B28" s="153" t="s">
        <v>24</v>
      </c>
      <c r="C28" s="116" t="s">
        <v>6</v>
      </c>
      <c r="D28" s="117"/>
      <c r="E28" s="118" t="s">
        <v>6</v>
      </c>
      <c r="F28" s="119"/>
      <c r="G28" s="118" t="s">
        <v>6</v>
      </c>
      <c r="H28" s="119"/>
      <c r="I28" s="118" t="s">
        <v>6</v>
      </c>
      <c r="J28" s="120"/>
    </row>
    <row r="29" spans="1:10" s="58" customFormat="1" ht="50.25" customHeight="1">
      <c r="A29" s="149" t="s">
        <v>104</v>
      </c>
      <c r="B29" s="154" t="s">
        <v>11</v>
      </c>
      <c r="C29" s="121" t="s">
        <v>6</v>
      </c>
      <c r="D29" s="122">
        <v>1328</v>
      </c>
      <c r="E29" s="123" t="s">
        <v>6</v>
      </c>
      <c r="F29" s="124"/>
      <c r="G29" s="123" t="s">
        <v>6</v>
      </c>
      <c r="H29" s="124">
        <v>1328</v>
      </c>
      <c r="I29" s="123" t="s">
        <v>6</v>
      </c>
      <c r="J29" s="125"/>
    </row>
    <row r="30" spans="1:10" ht="13.5" customHeight="1">
      <c r="A30" s="188" t="s">
        <v>110</v>
      </c>
      <c r="B30" s="155"/>
      <c r="C30" s="126"/>
      <c r="D30" s="190"/>
      <c r="E30" s="109"/>
      <c r="F30" s="109"/>
      <c r="G30" s="109"/>
      <c r="H30" s="109"/>
      <c r="I30" s="109"/>
      <c r="J30" s="110"/>
    </row>
    <row r="31" spans="1:10" ht="14.25" customHeight="1">
      <c r="A31" s="186" t="s">
        <v>111</v>
      </c>
      <c r="B31" s="152" t="s">
        <v>14</v>
      </c>
      <c r="C31" s="111" t="s">
        <v>6</v>
      </c>
      <c r="D31" s="208">
        <v>487</v>
      </c>
      <c r="E31" s="113" t="s">
        <v>6</v>
      </c>
      <c r="F31" s="128"/>
      <c r="G31" s="113" t="s">
        <v>6</v>
      </c>
      <c r="H31" s="114">
        <v>487</v>
      </c>
      <c r="I31" s="113" t="s">
        <v>6</v>
      </c>
      <c r="J31" s="115"/>
    </row>
    <row r="32" spans="1:10" ht="13.5" customHeight="1">
      <c r="A32" s="186" t="s">
        <v>112</v>
      </c>
      <c r="B32" s="156" t="s">
        <v>15</v>
      </c>
      <c r="C32" s="129" t="s">
        <v>6</v>
      </c>
      <c r="D32" s="209">
        <v>841</v>
      </c>
      <c r="E32" s="131" t="s">
        <v>6</v>
      </c>
      <c r="F32" s="132"/>
      <c r="G32" s="131" t="s">
        <v>6</v>
      </c>
      <c r="H32" s="132">
        <v>841</v>
      </c>
      <c r="I32" s="131" t="s">
        <v>6</v>
      </c>
      <c r="J32" s="133"/>
    </row>
    <row r="33" spans="1:10" ht="12.75" customHeight="1">
      <c r="A33" s="189" t="s">
        <v>134</v>
      </c>
      <c r="B33" s="157" t="s">
        <v>16</v>
      </c>
      <c r="C33" s="116" t="s">
        <v>6</v>
      </c>
      <c r="D33" s="210">
        <v>122</v>
      </c>
      <c r="E33" s="134" t="s">
        <v>6</v>
      </c>
      <c r="F33" s="132"/>
      <c r="G33" s="134" t="s">
        <v>6</v>
      </c>
      <c r="H33" s="132">
        <v>122</v>
      </c>
      <c r="I33" s="134" t="s">
        <v>6</v>
      </c>
      <c r="J33" s="133"/>
    </row>
    <row r="34" spans="1:10" ht="28.5" customHeight="1">
      <c r="A34" s="187" t="s">
        <v>109</v>
      </c>
      <c r="B34" s="153" t="s">
        <v>25</v>
      </c>
      <c r="C34" s="116" t="s">
        <v>6</v>
      </c>
      <c r="D34" s="210"/>
      <c r="E34" s="135" t="s">
        <v>6</v>
      </c>
      <c r="F34" s="119"/>
      <c r="G34" s="135" t="s">
        <v>6</v>
      </c>
      <c r="H34" s="119"/>
      <c r="I34" s="135" t="s">
        <v>6</v>
      </c>
      <c r="J34" s="120"/>
    </row>
    <row r="35" spans="1:10" s="58" customFormat="1" ht="36.75" customHeight="1">
      <c r="A35" s="149" t="s">
        <v>55</v>
      </c>
      <c r="B35" s="154" t="s">
        <v>12</v>
      </c>
      <c r="C35" s="136" t="s">
        <v>6</v>
      </c>
      <c r="D35" s="122">
        <v>165</v>
      </c>
      <c r="E35" s="123" t="s">
        <v>6</v>
      </c>
      <c r="F35" s="124"/>
      <c r="G35" s="123" t="s">
        <v>6</v>
      </c>
      <c r="H35" s="124">
        <v>0</v>
      </c>
      <c r="I35" s="123" t="s">
        <v>6</v>
      </c>
      <c r="J35" s="125">
        <v>165</v>
      </c>
    </row>
    <row r="36" spans="1:10" s="58" customFormat="1" ht="54" customHeight="1">
      <c r="A36" s="158" t="s">
        <v>82</v>
      </c>
      <c r="B36" s="159" t="s">
        <v>13</v>
      </c>
      <c r="C36" s="137" t="s">
        <v>6</v>
      </c>
      <c r="D36" s="211">
        <v>324</v>
      </c>
      <c r="E36" s="138" t="s">
        <v>6</v>
      </c>
      <c r="F36" s="124"/>
      <c r="G36" s="138" t="s">
        <v>6</v>
      </c>
      <c r="H36" s="124">
        <v>324</v>
      </c>
      <c r="I36" s="138" t="s">
        <v>6</v>
      </c>
      <c r="J36" s="125"/>
    </row>
    <row r="37" spans="1:80" s="59" customFormat="1" ht="55.5" customHeight="1">
      <c r="A37" s="149" t="s">
        <v>83</v>
      </c>
      <c r="B37" s="159" t="s">
        <v>7</v>
      </c>
      <c r="C37" s="121" t="s">
        <v>144</v>
      </c>
      <c r="D37" s="122">
        <v>2390</v>
      </c>
      <c r="E37" s="124">
        <v>573</v>
      </c>
      <c r="F37" s="124">
        <v>573</v>
      </c>
      <c r="G37" s="124">
        <v>1652</v>
      </c>
      <c r="H37" s="124">
        <v>1652</v>
      </c>
      <c r="I37" s="124">
        <v>165</v>
      </c>
      <c r="J37" s="125">
        <v>165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</row>
    <row r="38" spans="1:80" s="59" customFormat="1" ht="33" customHeight="1">
      <c r="A38" s="149" t="s">
        <v>98</v>
      </c>
      <c r="B38" s="159" t="s">
        <v>26</v>
      </c>
      <c r="C38" s="121" t="s">
        <v>4</v>
      </c>
      <c r="D38" s="122">
        <v>2</v>
      </c>
      <c r="E38" s="124"/>
      <c r="F38" s="124"/>
      <c r="G38" s="124">
        <v>2</v>
      </c>
      <c r="H38" s="124">
        <v>2</v>
      </c>
      <c r="I38" s="124"/>
      <c r="J38" s="125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</row>
    <row r="39" spans="1:80" s="12" customFormat="1" ht="12.75" customHeight="1">
      <c r="A39" s="188" t="s">
        <v>114</v>
      </c>
      <c r="B39" s="160"/>
      <c r="C39" s="126"/>
      <c r="D39" s="127"/>
      <c r="E39" s="109"/>
      <c r="F39" s="109"/>
      <c r="G39" s="109"/>
      <c r="H39" s="109"/>
      <c r="I39" s="109"/>
      <c r="J39" s="11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</row>
    <row r="40" spans="1:80" s="12" customFormat="1" ht="31.5">
      <c r="A40" s="186" t="s">
        <v>115</v>
      </c>
      <c r="B40" s="152" t="s">
        <v>39</v>
      </c>
      <c r="C40" s="111" t="s">
        <v>6</v>
      </c>
      <c r="D40" s="112"/>
      <c r="E40" s="113" t="s">
        <v>6</v>
      </c>
      <c r="F40" s="112"/>
      <c r="G40" s="113" t="s">
        <v>6</v>
      </c>
      <c r="H40" s="112"/>
      <c r="I40" s="113" t="s">
        <v>6</v>
      </c>
      <c r="J40" s="14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1:80" s="12" customFormat="1" ht="28.5" customHeight="1">
      <c r="A41" s="186" t="s">
        <v>119</v>
      </c>
      <c r="B41" s="152" t="s">
        <v>40</v>
      </c>
      <c r="C41" s="111" t="s">
        <v>6</v>
      </c>
      <c r="D41" s="112"/>
      <c r="E41" s="113" t="s">
        <v>6</v>
      </c>
      <c r="F41" s="112"/>
      <c r="G41" s="113" t="s">
        <v>6</v>
      </c>
      <c r="H41" s="112"/>
      <c r="I41" s="113" t="s">
        <v>6</v>
      </c>
      <c r="J41" s="14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12" customFormat="1" ht="15.75" customHeight="1">
      <c r="A42" s="191" t="s">
        <v>116</v>
      </c>
      <c r="B42" s="161"/>
      <c r="C42" s="141"/>
      <c r="D42" s="141"/>
      <c r="E42" s="141"/>
      <c r="F42" s="141"/>
      <c r="G42" s="141"/>
      <c r="H42" s="141"/>
      <c r="I42" s="141"/>
      <c r="J42" s="13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</row>
    <row r="43" spans="1:80" s="12" customFormat="1" ht="15.75" customHeight="1">
      <c r="A43" s="189" t="s">
        <v>117</v>
      </c>
      <c r="B43" s="223" t="s">
        <v>41</v>
      </c>
      <c r="C43" s="111" t="s">
        <v>6</v>
      </c>
      <c r="D43" s="112"/>
      <c r="E43" s="113" t="s">
        <v>6</v>
      </c>
      <c r="F43" s="112"/>
      <c r="G43" s="113" t="s">
        <v>6</v>
      </c>
      <c r="H43" s="112"/>
      <c r="I43" s="113" t="s">
        <v>6</v>
      </c>
      <c r="J43" s="14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</row>
    <row r="44" spans="1:80" s="12" customFormat="1" ht="15.75" customHeight="1">
      <c r="A44" s="195" t="s">
        <v>118</v>
      </c>
      <c r="B44" s="224" t="s">
        <v>42</v>
      </c>
      <c r="C44" s="116" t="s">
        <v>6</v>
      </c>
      <c r="D44" s="117"/>
      <c r="E44" s="131" t="s">
        <v>6</v>
      </c>
      <c r="F44" s="117"/>
      <c r="G44" s="131" t="s">
        <v>6</v>
      </c>
      <c r="H44" s="117"/>
      <c r="I44" s="131" t="s">
        <v>6</v>
      </c>
      <c r="J44" s="14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s="12" customFormat="1" ht="28.5" customHeight="1">
      <c r="A45" s="196" t="s">
        <v>131</v>
      </c>
      <c r="B45" s="225" t="s">
        <v>120</v>
      </c>
      <c r="C45" s="129" t="s">
        <v>4</v>
      </c>
      <c r="D45" s="130">
        <v>2</v>
      </c>
      <c r="E45" s="134"/>
      <c r="F45" s="130"/>
      <c r="G45" s="134">
        <v>5</v>
      </c>
      <c r="H45" s="130">
        <v>2</v>
      </c>
      <c r="I45" s="134"/>
      <c r="J45" s="14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</row>
    <row r="46" spans="1:80" s="12" customFormat="1" ht="15.75" customHeight="1">
      <c r="A46" s="191" t="s">
        <v>116</v>
      </c>
      <c r="B46" s="226"/>
      <c r="C46" s="141"/>
      <c r="D46" s="141"/>
      <c r="E46" s="141"/>
      <c r="F46" s="141"/>
      <c r="G46" s="141"/>
      <c r="H46" s="141"/>
      <c r="I46" s="141"/>
      <c r="J46" s="13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12" customFormat="1" ht="15.75" customHeight="1">
      <c r="A47" s="189" t="s">
        <v>117</v>
      </c>
      <c r="B47" s="223" t="s">
        <v>121</v>
      </c>
      <c r="C47" s="111" t="s">
        <v>4</v>
      </c>
      <c r="D47" s="112">
        <v>2</v>
      </c>
      <c r="E47" s="113"/>
      <c r="F47" s="112"/>
      <c r="G47" s="113">
        <v>5</v>
      </c>
      <c r="H47" s="112">
        <v>2</v>
      </c>
      <c r="I47" s="113"/>
      <c r="J47" s="140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s="12" customFormat="1" ht="15.75" customHeight="1">
      <c r="A48" s="195" t="s">
        <v>118</v>
      </c>
      <c r="B48" s="227" t="s">
        <v>122</v>
      </c>
      <c r="C48" s="192"/>
      <c r="D48" s="193"/>
      <c r="E48" s="144"/>
      <c r="F48" s="193"/>
      <c r="G48" s="144"/>
      <c r="H48" s="193"/>
      <c r="I48" s="144"/>
      <c r="J48" s="19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59" customFormat="1" ht="31.5" customHeight="1">
      <c r="A49" s="149" t="s">
        <v>99</v>
      </c>
      <c r="B49" s="159" t="s">
        <v>8</v>
      </c>
      <c r="C49" s="146" t="s">
        <v>145</v>
      </c>
      <c r="D49" s="122">
        <v>1592</v>
      </c>
      <c r="E49" s="124">
        <v>172</v>
      </c>
      <c r="F49" s="124">
        <v>172</v>
      </c>
      <c r="G49" s="124">
        <v>1343</v>
      </c>
      <c r="H49" s="124">
        <v>1336</v>
      </c>
      <c r="I49" s="124">
        <v>84</v>
      </c>
      <c r="J49" s="125">
        <v>84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</row>
    <row r="50" spans="1:80" s="12" customFormat="1" ht="15.75" customHeight="1">
      <c r="A50" s="188" t="s">
        <v>114</v>
      </c>
      <c r="B50" s="228"/>
      <c r="C50" s="126"/>
      <c r="D50" s="127"/>
      <c r="E50" s="109"/>
      <c r="F50" s="109"/>
      <c r="G50" s="109"/>
      <c r="H50" s="109"/>
      <c r="I50" s="109"/>
      <c r="J50" s="11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</row>
    <row r="51" spans="1:80" s="12" customFormat="1" ht="18" customHeight="1">
      <c r="A51" s="197" t="s">
        <v>123</v>
      </c>
      <c r="B51" s="229" t="s">
        <v>128</v>
      </c>
      <c r="C51" s="142" t="s">
        <v>6</v>
      </c>
      <c r="D51" s="143">
        <v>715</v>
      </c>
      <c r="E51" s="135" t="s">
        <v>6</v>
      </c>
      <c r="F51" s="143">
        <v>172</v>
      </c>
      <c r="G51" s="135" t="s">
        <v>6</v>
      </c>
      <c r="H51" s="143">
        <v>496</v>
      </c>
      <c r="I51" s="135" t="s">
        <v>6</v>
      </c>
      <c r="J51" s="145">
        <v>47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</row>
    <row r="52" spans="1:80" s="59" customFormat="1" ht="54" customHeight="1">
      <c r="A52" s="149" t="s">
        <v>84</v>
      </c>
      <c r="B52" s="201" t="s">
        <v>9</v>
      </c>
      <c r="C52" s="213">
        <f aca="true" t="shared" si="0" ref="C52:I52">C37+C38+C49</f>
        <v>3991</v>
      </c>
      <c r="D52" s="213">
        <f t="shared" si="0"/>
        <v>3984</v>
      </c>
      <c r="E52" s="213">
        <f t="shared" si="0"/>
        <v>745</v>
      </c>
      <c r="F52" s="213">
        <f t="shared" si="0"/>
        <v>745</v>
      </c>
      <c r="G52" s="213">
        <f t="shared" si="0"/>
        <v>2997</v>
      </c>
      <c r="H52" s="213">
        <f t="shared" si="0"/>
        <v>2990</v>
      </c>
      <c r="I52" s="213">
        <f t="shared" si="0"/>
        <v>249</v>
      </c>
      <c r="J52" s="213">
        <f>J37+J49</f>
        <v>249</v>
      </c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80" s="12" customFormat="1" ht="15.75">
      <c r="A53" s="203" t="s">
        <v>113</v>
      </c>
      <c r="B53" s="230"/>
      <c r="C53" s="126"/>
      <c r="D53" s="127"/>
      <c r="E53" s="109"/>
      <c r="F53" s="109"/>
      <c r="G53" s="109"/>
      <c r="H53" s="109"/>
      <c r="I53" s="109"/>
      <c r="J53" s="1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</row>
    <row r="54" spans="1:80" s="59" customFormat="1" ht="16.5" thickBot="1">
      <c r="A54" s="204" t="s">
        <v>129</v>
      </c>
      <c r="B54" s="231" t="s">
        <v>130</v>
      </c>
      <c r="C54" s="202" t="s">
        <v>6</v>
      </c>
      <c r="D54" s="202">
        <f>F54+H54+J54</f>
        <v>74</v>
      </c>
      <c r="E54" s="202" t="s">
        <v>6</v>
      </c>
      <c r="F54" s="220">
        <v>15</v>
      </c>
      <c r="G54" s="202" t="s">
        <v>6</v>
      </c>
      <c r="H54" s="220">
        <v>53</v>
      </c>
      <c r="I54" s="202" t="s">
        <v>6</v>
      </c>
      <c r="J54" s="221">
        <v>6</v>
      </c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spans="1:80" s="12" customFormat="1" ht="19.5" customHeight="1">
      <c r="A55" s="18"/>
      <c r="B55" s="232"/>
      <c r="C55" s="200"/>
      <c r="D55" s="222"/>
      <c r="E55" s="58"/>
      <c r="F55" s="58"/>
      <c r="G55" s="58"/>
      <c r="H55" s="58"/>
      <c r="I55" s="58"/>
      <c r="J55" s="5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</row>
    <row r="56" spans="1:10" ht="22.5" customHeight="1">
      <c r="A56" s="176" t="s">
        <v>97</v>
      </c>
      <c r="B56" s="82"/>
      <c r="C56" s="75"/>
      <c r="D56" s="75"/>
      <c r="E56" s="75"/>
      <c r="F56" s="75"/>
      <c r="G56" s="75"/>
      <c r="H56" s="75"/>
      <c r="I56" s="75"/>
      <c r="J56" s="75"/>
    </row>
  </sheetData>
  <sheetProtection/>
  <mergeCells count="22">
    <mergeCell ref="G1:J1"/>
    <mergeCell ref="C13:F13"/>
    <mergeCell ref="A7:F7"/>
    <mergeCell ref="B16:C16"/>
    <mergeCell ref="A8:G8"/>
    <mergeCell ref="A9:G9"/>
    <mergeCell ref="B21:B23"/>
    <mergeCell ref="E22:F22"/>
    <mergeCell ref="A13:B13"/>
    <mergeCell ref="A14:B14"/>
    <mergeCell ref="A21:A23"/>
    <mergeCell ref="A19:J19"/>
    <mergeCell ref="G22:H22"/>
    <mergeCell ref="E21:J21"/>
    <mergeCell ref="A11:G11"/>
    <mergeCell ref="A12:B12"/>
    <mergeCell ref="B17:C17"/>
    <mergeCell ref="A15:B15"/>
    <mergeCell ref="I22:J22"/>
    <mergeCell ref="B18:C18"/>
    <mergeCell ref="A20:J20"/>
    <mergeCell ref="C21:D22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zoomScale="75" zoomScaleNormal="75" zoomScalePageLayoutView="0" workbookViewId="0" topLeftCell="A1">
      <selection activeCell="M29" sqref="M29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2" spans="5:17" ht="30.75" customHeight="1">
      <c r="E2" s="205"/>
      <c r="J2" s="206"/>
      <c r="P2" s="306" t="s">
        <v>76</v>
      </c>
      <c r="Q2" s="306"/>
    </row>
    <row r="3" spans="1:17" s="16" customFormat="1" ht="20.25" customHeight="1">
      <c r="A3" s="307" t="s">
        <v>57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ht="19.5" customHeight="1">
      <c r="A4" s="313" t="s">
        <v>3</v>
      </c>
      <c r="B4" s="316" t="s">
        <v>17</v>
      </c>
      <c r="C4" s="317" t="s">
        <v>29</v>
      </c>
      <c r="D4" s="317"/>
      <c r="E4" s="317"/>
      <c r="F4" s="317"/>
      <c r="G4" s="317"/>
      <c r="H4" s="317"/>
      <c r="I4" s="308" t="s">
        <v>100</v>
      </c>
      <c r="J4" s="309"/>
      <c r="K4" s="309"/>
      <c r="L4" s="309"/>
      <c r="M4" s="309"/>
      <c r="N4" s="309"/>
      <c r="O4" s="309"/>
      <c r="P4" s="309"/>
      <c r="Q4" s="309"/>
    </row>
    <row r="5" spans="1:17" ht="19.5" customHeight="1">
      <c r="A5" s="314"/>
      <c r="B5" s="316"/>
      <c r="C5" s="317"/>
      <c r="D5" s="317"/>
      <c r="E5" s="317"/>
      <c r="F5" s="317"/>
      <c r="G5" s="317"/>
      <c r="H5" s="317"/>
      <c r="I5" s="310">
        <v>102</v>
      </c>
      <c r="J5" s="310"/>
      <c r="K5" s="310"/>
      <c r="L5" s="311">
        <v>104</v>
      </c>
      <c r="M5" s="311"/>
      <c r="N5" s="311"/>
      <c r="O5" s="311">
        <v>203</v>
      </c>
      <c r="P5" s="311"/>
      <c r="Q5" s="312"/>
    </row>
    <row r="6" spans="1:17" s="15" customFormat="1" ht="84.75" customHeight="1">
      <c r="A6" s="315"/>
      <c r="B6" s="316"/>
      <c r="C6" s="316" t="s">
        <v>58</v>
      </c>
      <c r="D6" s="316"/>
      <c r="E6" s="334" t="s">
        <v>66</v>
      </c>
      <c r="F6" s="334"/>
      <c r="G6" s="334" t="s">
        <v>44</v>
      </c>
      <c r="H6" s="334"/>
      <c r="I6" s="77" t="s">
        <v>58</v>
      </c>
      <c r="J6" s="11" t="s">
        <v>66</v>
      </c>
      <c r="K6" s="11" t="s">
        <v>44</v>
      </c>
      <c r="L6" s="77" t="s">
        <v>58</v>
      </c>
      <c r="M6" s="11" t="s">
        <v>66</v>
      </c>
      <c r="N6" s="11" t="s">
        <v>44</v>
      </c>
      <c r="O6" s="77" t="s">
        <v>58</v>
      </c>
      <c r="P6" s="11" t="s">
        <v>66</v>
      </c>
      <c r="Q6" s="97" t="s">
        <v>45</v>
      </c>
    </row>
    <row r="7" spans="1:17" ht="13.5" customHeight="1" thickBot="1">
      <c r="A7" s="57">
        <v>1</v>
      </c>
      <c r="B7" s="33" t="s">
        <v>4</v>
      </c>
      <c r="C7" s="338" t="s">
        <v>5</v>
      </c>
      <c r="D7" s="338"/>
      <c r="E7" s="339">
        <v>4</v>
      </c>
      <c r="F7" s="339"/>
      <c r="G7" s="339">
        <v>5</v>
      </c>
      <c r="H7" s="339"/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87">
        <v>14</v>
      </c>
    </row>
    <row r="8" spans="1:17" s="63" customFormat="1" ht="34.5" customHeight="1">
      <c r="A8" s="88" t="s">
        <v>51</v>
      </c>
      <c r="B8" s="60" t="s">
        <v>18</v>
      </c>
      <c r="C8" s="335" t="s">
        <v>138</v>
      </c>
      <c r="D8" s="335"/>
      <c r="E8" s="336">
        <v>1</v>
      </c>
      <c r="F8" s="336"/>
      <c r="G8" s="337">
        <v>1</v>
      </c>
      <c r="H8" s="337"/>
      <c r="I8" s="61">
        <v>1</v>
      </c>
      <c r="J8" s="61">
        <v>1</v>
      </c>
      <c r="K8" s="61">
        <v>1</v>
      </c>
      <c r="L8" s="61"/>
      <c r="M8" s="61"/>
      <c r="N8" s="61"/>
      <c r="O8" s="61"/>
      <c r="P8" s="61"/>
      <c r="Q8" s="62"/>
    </row>
    <row r="9" spans="1:17" s="63" customFormat="1" ht="34.5" customHeight="1">
      <c r="A9" s="92" t="s">
        <v>70</v>
      </c>
      <c r="B9" s="64" t="s">
        <v>19</v>
      </c>
      <c r="C9" s="326" t="s">
        <v>60</v>
      </c>
      <c r="D9" s="327"/>
      <c r="E9" s="328">
        <v>5</v>
      </c>
      <c r="F9" s="329"/>
      <c r="G9" s="330">
        <v>5</v>
      </c>
      <c r="H9" s="331"/>
      <c r="I9" s="65"/>
      <c r="J9" s="65"/>
      <c r="K9" s="65"/>
      <c r="L9" s="65">
        <v>5</v>
      </c>
      <c r="M9" s="65">
        <v>5</v>
      </c>
      <c r="N9" s="65">
        <v>5</v>
      </c>
      <c r="O9" s="65"/>
      <c r="P9" s="65"/>
      <c r="Q9" s="66"/>
    </row>
    <row r="10" spans="1:17" ht="19.5" customHeight="1">
      <c r="A10" s="198" t="s">
        <v>124</v>
      </c>
      <c r="B10" s="56"/>
      <c r="C10" s="47"/>
      <c r="D10" s="47"/>
      <c r="E10" s="48"/>
      <c r="F10" s="48"/>
      <c r="G10" s="14"/>
      <c r="H10" s="14"/>
      <c r="I10" s="3"/>
      <c r="J10" s="3"/>
      <c r="K10" s="3"/>
      <c r="L10" s="3"/>
      <c r="M10" s="3"/>
      <c r="N10" s="3"/>
      <c r="O10" s="3"/>
      <c r="P10" s="3"/>
      <c r="Q10" s="36"/>
    </row>
    <row r="11" spans="1:17" ht="19.5" customHeight="1">
      <c r="A11" s="199" t="s">
        <v>125</v>
      </c>
      <c r="B11" s="51" t="s">
        <v>33</v>
      </c>
      <c r="C11" s="52"/>
      <c r="D11" s="53"/>
      <c r="E11" s="54"/>
      <c r="F11" s="55"/>
      <c r="G11" s="49"/>
      <c r="H11" s="50"/>
      <c r="I11" s="4"/>
      <c r="J11" s="4"/>
      <c r="K11" s="4"/>
      <c r="L11" s="4"/>
      <c r="M11" s="4"/>
      <c r="N11" s="4"/>
      <c r="O11" s="4"/>
      <c r="P11" s="4"/>
      <c r="Q11" s="35"/>
    </row>
    <row r="12" spans="1:17" ht="34.5" customHeight="1">
      <c r="A12" s="199" t="s">
        <v>52</v>
      </c>
      <c r="B12" s="30" t="s">
        <v>20</v>
      </c>
      <c r="C12" s="32"/>
      <c r="D12" s="22"/>
      <c r="E12" s="23"/>
      <c r="F12" s="24"/>
      <c r="G12" s="25"/>
      <c r="H12" s="26"/>
      <c r="I12" s="2"/>
      <c r="J12" s="2"/>
      <c r="K12" s="2"/>
      <c r="L12" s="2"/>
      <c r="M12" s="2"/>
      <c r="N12" s="2"/>
      <c r="O12" s="2"/>
      <c r="P12" s="2"/>
      <c r="Q12" s="34"/>
    </row>
    <row r="13" spans="1:17" ht="34.5" customHeight="1">
      <c r="A13" s="199" t="s">
        <v>53</v>
      </c>
      <c r="B13" s="30" t="s">
        <v>21</v>
      </c>
      <c r="C13" s="32"/>
      <c r="D13" s="22"/>
      <c r="E13" s="23"/>
      <c r="F13" s="24"/>
      <c r="G13" s="25"/>
      <c r="H13" s="26"/>
      <c r="I13" s="2"/>
      <c r="J13" s="2"/>
      <c r="K13" s="2"/>
      <c r="L13" s="2"/>
      <c r="M13" s="2"/>
      <c r="N13" s="2"/>
      <c r="O13" s="2"/>
      <c r="P13" s="2"/>
      <c r="Q13" s="34"/>
    </row>
    <row r="14" spans="1:17" ht="34.5" customHeight="1">
      <c r="A14" s="199" t="s">
        <v>54</v>
      </c>
      <c r="B14" s="30" t="s">
        <v>22</v>
      </c>
      <c r="C14" s="37" t="s">
        <v>5</v>
      </c>
      <c r="D14" s="38"/>
      <c r="E14" s="39">
        <v>3</v>
      </c>
      <c r="F14" s="40"/>
      <c r="G14" s="41">
        <v>3</v>
      </c>
      <c r="H14" s="42"/>
      <c r="I14" s="43"/>
      <c r="J14" s="43"/>
      <c r="K14" s="43"/>
      <c r="L14" s="43">
        <v>3</v>
      </c>
      <c r="M14" s="43">
        <v>3</v>
      </c>
      <c r="N14" s="43">
        <v>3</v>
      </c>
      <c r="O14" s="43"/>
      <c r="P14" s="43"/>
      <c r="Q14" s="44"/>
    </row>
    <row r="15" spans="1:17" ht="34.5" customHeight="1">
      <c r="A15" s="199" t="s">
        <v>126</v>
      </c>
      <c r="B15" s="31" t="s">
        <v>32</v>
      </c>
      <c r="C15" s="320" t="s">
        <v>4</v>
      </c>
      <c r="D15" s="321"/>
      <c r="E15" s="322">
        <v>2</v>
      </c>
      <c r="F15" s="323"/>
      <c r="G15" s="324">
        <v>2</v>
      </c>
      <c r="H15" s="325"/>
      <c r="I15" s="2"/>
      <c r="J15" s="2"/>
      <c r="K15" s="2"/>
      <c r="L15" s="2">
        <v>2</v>
      </c>
      <c r="M15" s="2">
        <v>2</v>
      </c>
      <c r="N15" s="2">
        <v>2</v>
      </c>
      <c r="O15" s="2"/>
      <c r="P15" s="2"/>
      <c r="Q15" s="34"/>
    </row>
    <row r="16" spans="1:17" s="63" customFormat="1" ht="34.5" customHeight="1">
      <c r="A16" s="89" t="s">
        <v>56</v>
      </c>
      <c r="B16" s="67" t="s">
        <v>34</v>
      </c>
      <c r="C16" s="340" t="s">
        <v>138</v>
      </c>
      <c r="D16" s="340"/>
      <c r="E16" s="318">
        <v>1</v>
      </c>
      <c r="F16" s="318"/>
      <c r="G16" s="319">
        <v>1</v>
      </c>
      <c r="H16" s="319"/>
      <c r="I16" s="68"/>
      <c r="J16" s="68"/>
      <c r="K16" s="68"/>
      <c r="L16" s="68"/>
      <c r="M16" s="68"/>
      <c r="N16" s="68"/>
      <c r="O16" s="68">
        <v>1</v>
      </c>
      <c r="P16" s="68">
        <v>1</v>
      </c>
      <c r="Q16" s="69">
        <v>1</v>
      </c>
    </row>
    <row r="17" spans="1:17" s="63" customFormat="1" ht="36.75" customHeight="1">
      <c r="A17" s="90" t="s">
        <v>68</v>
      </c>
      <c r="B17" s="64" t="s">
        <v>35</v>
      </c>
      <c r="C17" s="70">
        <v>1.83</v>
      </c>
      <c r="D17" s="71"/>
      <c r="E17" s="70">
        <v>1.83</v>
      </c>
      <c r="F17" s="71"/>
      <c r="G17" s="65">
        <v>1.83</v>
      </c>
      <c r="H17" s="71"/>
      <c r="I17" s="71"/>
      <c r="J17" s="65"/>
      <c r="K17" s="65"/>
      <c r="L17" s="65">
        <v>1.83</v>
      </c>
      <c r="M17" s="65">
        <v>1.83</v>
      </c>
      <c r="N17" s="65">
        <v>1.83</v>
      </c>
      <c r="O17" s="65"/>
      <c r="P17" s="65"/>
      <c r="Q17" s="65"/>
    </row>
    <row r="18" spans="1:17" s="63" customFormat="1" ht="57.75" customHeight="1" thickBot="1">
      <c r="A18" s="91" t="s">
        <v>136</v>
      </c>
      <c r="B18" s="72" t="s">
        <v>36</v>
      </c>
      <c r="C18" s="207">
        <f>C17+C16+C9+C8</f>
        <v>8.83</v>
      </c>
      <c r="D18" s="207">
        <f aca="true" t="shared" si="0" ref="D18:Q18">D17+D16+D9+D8</f>
        <v>0</v>
      </c>
      <c r="E18" s="207">
        <f t="shared" si="0"/>
        <v>8.83</v>
      </c>
      <c r="F18" s="207">
        <f t="shared" si="0"/>
        <v>0</v>
      </c>
      <c r="G18" s="207">
        <f t="shared" si="0"/>
        <v>8.83</v>
      </c>
      <c r="H18" s="207">
        <f t="shared" si="0"/>
        <v>0</v>
      </c>
      <c r="I18" s="207">
        <f t="shared" si="0"/>
        <v>1</v>
      </c>
      <c r="J18" s="207">
        <f t="shared" si="0"/>
        <v>1</v>
      </c>
      <c r="K18" s="207">
        <f t="shared" si="0"/>
        <v>1</v>
      </c>
      <c r="L18" s="207">
        <f t="shared" si="0"/>
        <v>6.83</v>
      </c>
      <c r="M18" s="207">
        <f t="shared" si="0"/>
        <v>6.83</v>
      </c>
      <c r="N18" s="207">
        <f t="shared" si="0"/>
        <v>6.83</v>
      </c>
      <c r="O18" s="207">
        <f t="shared" si="0"/>
        <v>1</v>
      </c>
      <c r="P18" s="214">
        <f t="shared" si="0"/>
        <v>1</v>
      </c>
      <c r="Q18" s="214">
        <f t="shared" si="0"/>
        <v>1</v>
      </c>
    </row>
    <row r="20" spans="1:17" ht="33" customHeight="1">
      <c r="A20" s="332" t="s">
        <v>105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</row>
    <row r="21" spans="1:18" ht="24.75" customHeight="1">
      <c r="A21" s="305" t="s">
        <v>69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</row>
  </sheetData>
  <sheetProtection/>
  <mergeCells count="29">
    <mergeCell ref="A20:Q20"/>
    <mergeCell ref="E6:F6"/>
    <mergeCell ref="G6:H6"/>
    <mergeCell ref="C8:D8"/>
    <mergeCell ref="E8:F8"/>
    <mergeCell ref="G8:H8"/>
    <mergeCell ref="C7:D7"/>
    <mergeCell ref="E7:F7"/>
    <mergeCell ref="G7:H7"/>
    <mergeCell ref="C16:D16"/>
    <mergeCell ref="E16:F16"/>
    <mergeCell ref="G16:H16"/>
    <mergeCell ref="C15:D15"/>
    <mergeCell ref="E15:F15"/>
    <mergeCell ref="G15:H15"/>
    <mergeCell ref="C6:D6"/>
    <mergeCell ref="C9:D9"/>
    <mergeCell ref="E9:F9"/>
    <mergeCell ref="G9:H9"/>
    <mergeCell ref="A21:R21"/>
    <mergeCell ref="P2:Q2"/>
    <mergeCell ref="A3:Q3"/>
    <mergeCell ref="I4:Q4"/>
    <mergeCell ref="I5:K5"/>
    <mergeCell ref="L5:N5"/>
    <mergeCell ref="O5:Q5"/>
    <mergeCell ref="A4:A6"/>
    <mergeCell ref="B4:B6"/>
    <mergeCell ref="C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zoomScale="115" zoomScaleNormal="115" zoomScalePageLayoutView="0" workbookViewId="0" topLeftCell="A10">
      <selection activeCell="C26" sqref="C26"/>
    </sheetView>
  </sheetViews>
  <sheetFormatPr defaultColWidth="9.00390625" defaultRowHeight="12.75"/>
  <cols>
    <col min="1" max="1" width="58.625" style="6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5:10" ht="30.75" customHeight="1">
      <c r="E2" s="206"/>
      <c r="I2" s="19"/>
      <c r="J2" s="19" t="s">
        <v>75</v>
      </c>
    </row>
    <row r="3" spans="1:10" ht="39" customHeight="1">
      <c r="A3" s="356" t="s">
        <v>80</v>
      </c>
      <c r="B3" s="356"/>
      <c r="C3" s="356"/>
      <c r="D3" s="356"/>
      <c r="E3" s="356"/>
      <c r="F3" s="356"/>
      <c r="G3" s="356"/>
      <c r="H3" s="356"/>
      <c r="I3" s="356"/>
      <c r="J3" s="356"/>
    </row>
    <row r="4" spans="1:10" ht="33" customHeight="1">
      <c r="A4" s="368" t="s">
        <v>3</v>
      </c>
      <c r="B4" s="352" t="s">
        <v>17</v>
      </c>
      <c r="C4" s="352" t="s">
        <v>29</v>
      </c>
      <c r="D4" s="352"/>
      <c r="E4" s="360" t="s">
        <v>103</v>
      </c>
      <c r="F4" s="361"/>
      <c r="G4" s="361"/>
      <c r="H4" s="361"/>
      <c r="I4" s="361"/>
      <c r="J4" s="361"/>
    </row>
    <row r="5" spans="1:10" ht="29.25" customHeight="1">
      <c r="A5" s="369"/>
      <c r="B5" s="353"/>
      <c r="C5" s="353"/>
      <c r="D5" s="353"/>
      <c r="E5" s="370" t="s">
        <v>140</v>
      </c>
      <c r="F5" s="371"/>
      <c r="G5" s="362" t="s">
        <v>141</v>
      </c>
      <c r="H5" s="363"/>
      <c r="I5" s="364" t="s">
        <v>142</v>
      </c>
      <c r="J5" s="365"/>
    </row>
    <row r="6" spans="1:10" ht="21.75" customHeight="1" hidden="1">
      <c r="A6" s="369"/>
      <c r="B6" s="353"/>
      <c r="C6" s="353"/>
      <c r="D6" s="353"/>
      <c r="E6" s="215"/>
      <c r="F6" s="215"/>
      <c r="G6" s="216"/>
      <c r="H6" s="216"/>
      <c r="I6" s="216"/>
      <c r="J6" s="2"/>
    </row>
    <row r="7" spans="1:10" s="5" customFormat="1" ht="15" customHeight="1" thickBot="1">
      <c r="A7" s="57">
        <v>1</v>
      </c>
      <c r="B7" s="17">
        <v>2</v>
      </c>
      <c r="C7" s="366">
        <v>3</v>
      </c>
      <c r="D7" s="367"/>
      <c r="E7" s="359">
        <v>4</v>
      </c>
      <c r="F7" s="359"/>
      <c r="G7" s="359">
        <v>5</v>
      </c>
      <c r="H7" s="359"/>
      <c r="I7" s="357">
        <v>6</v>
      </c>
      <c r="J7" s="358"/>
    </row>
    <row r="8" spans="1:10" s="74" customFormat="1" ht="42" customHeight="1">
      <c r="A8" s="91" t="s">
        <v>43</v>
      </c>
      <c r="B8" s="73">
        <v>300</v>
      </c>
      <c r="C8" s="346">
        <v>1</v>
      </c>
      <c r="D8" s="347"/>
      <c r="E8" s="376"/>
      <c r="F8" s="377"/>
      <c r="G8" s="376">
        <v>1</v>
      </c>
      <c r="H8" s="377"/>
      <c r="I8" s="376"/>
      <c r="J8" s="378"/>
    </row>
    <row r="9" spans="1:10" ht="39" customHeight="1">
      <c r="A9" s="93" t="s">
        <v>94</v>
      </c>
      <c r="B9" s="20">
        <v>400</v>
      </c>
      <c r="C9" s="344">
        <v>1328</v>
      </c>
      <c r="D9" s="345"/>
      <c r="E9" s="344"/>
      <c r="F9" s="345"/>
      <c r="G9" s="344">
        <v>1328</v>
      </c>
      <c r="H9" s="345"/>
      <c r="I9" s="344"/>
      <c r="J9" s="379"/>
    </row>
    <row r="10" spans="1:10" ht="16.5" customHeight="1">
      <c r="A10" s="198" t="s">
        <v>127</v>
      </c>
      <c r="B10" s="21"/>
      <c r="C10" s="354"/>
      <c r="D10" s="355"/>
      <c r="E10" s="354"/>
      <c r="F10" s="355"/>
      <c r="G10" s="354"/>
      <c r="H10" s="355"/>
      <c r="I10" s="354"/>
      <c r="J10" s="380"/>
    </row>
    <row r="11" spans="1:10" ht="36.75" customHeight="1">
      <c r="A11" s="199" t="s">
        <v>125</v>
      </c>
      <c r="B11" s="94">
        <v>410</v>
      </c>
      <c r="C11" s="344"/>
      <c r="D11" s="345"/>
      <c r="E11" s="344"/>
      <c r="F11" s="345"/>
      <c r="G11" s="344"/>
      <c r="H11" s="345"/>
      <c r="I11" s="344"/>
      <c r="J11" s="379"/>
    </row>
    <row r="12" spans="1:10" ht="36.75" customHeight="1">
      <c r="A12" s="199" t="s">
        <v>52</v>
      </c>
      <c r="B12" s="95">
        <v>420</v>
      </c>
      <c r="C12" s="324"/>
      <c r="D12" s="350"/>
      <c r="E12" s="324"/>
      <c r="F12" s="350"/>
      <c r="G12" s="324"/>
      <c r="H12" s="350"/>
      <c r="I12" s="324"/>
      <c r="J12" s="351"/>
    </row>
    <row r="13" spans="1:10" ht="36.75" customHeight="1">
      <c r="A13" s="199" t="s">
        <v>53</v>
      </c>
      <c r="B13" s="95">
        <v>430</v>
      </c>
      <c r="C13" s="324"/>
      <c r="D13" s="350"/>
      <c r="E13" s="324"/>
      <c r="F13" s="350"/>
      <c r="G13" s="324"/>
      <c r="H13" s="350"/>
      <c r="I13" s="324"/>
      <c r="J13" s="351"/>
    </row>
    <row r="14" spans="1:10" ht="36.75" customHeight="1">
      <c r="A14" s="199" t="s">
        <v>54</v>
      </c>
      <c r="B14" s="95">
        <v>440</v>
      </c>
      <c r="C14" s="330">
        <v>914</v>
      </c>
      <c r="D14" s="372"/>
      <c r="E14" s="324"/>
      <c r="F14" s="350"/>
      <c r="G14" s="324">
        <v>914</v>
      </c>
      <c r="H14" s="350"/>
      <c r="I14" s="324"/>
      <c r="J14" s="351"/>
    </row>
    <row r="15" spans="1:10" ht="36.75" customHeight="1" thickBot="1">
      <c r="A15" s="199" t="s">
        <v>126</v>
      </c>
      <c r="B15" s="96">
        <v>450</v>
      </c>
      <c r="C15" s="374">
        <v>414</v>
      </c>
      <c r="D15" s="375"/>
      <c r="E15" s="348"/>
      <c r="F15" s="349"/>
      <c r="G15" s="348">
        <v>414</v>
      </c>
      <c r="H15" s="349"/>
      <c r="I15" s="348"/>
      <c r="J15" s="373"/>
    </row>
    <row r="16" spans="1:8" ht="22.5" customHeight="1">
      <c r="A16" s="27"/>
      <c r="B16" s="27"/>
      <c r="C16" s="27"/>
      <c r="D16" s="27"/>
      <c r="E16" s="28"/>
      <c r="F16" s="28"/>
      <c r="G16" s="28"/>
      <c r="H16" s="28"/>
    </row>
    <row r="17" spans="1:10" ht="27.75" customHeight="1">
      <c r="A17" s="342" t="s">
        <v>106</v>
      </c>
      <c r="B17" s="333"/>
      <c r="C17" s="333"/>
      <c r="D17" s="333"/>
      <c r="E17" s="333"/>
      <c r="F17" s="333"/>
      <c r="G17" s="333"/>
      <c r="H17" s="333"/>
      <c r="I17" s="333"/>
      <c r="J17" s="343"/>
    </row>
    <row r="18" spans="1:5" ht="14.25">
      <c r="A18" s="46"/>
      <c r="B18" s="341"/>
      <c r="C18" s="341"/>
      <c r="D18" s="29"/>
      <c r="E18" s="29"/>
    </row>
    <row r="19" spans="1:5" ht="15">
      <c r="A19" s="105" t="s">
        <v>74</v>
      </c>
      <c r="B19" s="183" t="s">
        <v>85</v>
      </c>
      <c r="C19" s="184"/>
      <c r="D19" s="104" t="s">
        <v>72</v>
      </c>
      <c r="E19" s="233" t="s">
        <v>168</v>
      </c>
    </row>
    <row r="20" spans="1:5" ht="15">
      <c r="A20" s="83" t="s">
        <v>38</v>
      </c>
      <c r="B20" s="184"/>
      <c r="C20" s="184"/>
      <c r="D20" s="83" t="s">
        <v>37</v>
      </c>
      <c r="E20" s="234"/>
    </row>
    <row r="21" spans="1:5" ht="15">
      <c r="A21" s="106" t="s">
        <v>73</v>
      </c>
      <c r="B21" s="184"/>
      <c r="C21" s="184"/>
      <c r="D21" s="102" t="s">
        <v>72</v>
      </c>
      <c r="E21" s="235" t="s">
        <v>139</v>
      </c>
    </row>
    <row r="22" spans="1:5" ht="12.75">
      <c r="A22" s="83" t="s">
        <v>38</v>
      </c>
      <c r="B22" s="184"/>
      <c r="C22" s="184"/>
      <c r="D22" s="83" t="s">
        <v>37</v>
      </c>
      <c r="E22" s="101"/>
    </row>
    <row r="24" spans="1:4" ht="12.75">
      <c r="A24" s="6" t="s">
        <v>172</v>
      </c>
      <c r="B24" s="288"/>
      <c r="C24" s="288"/>
      <c r="D24" s="78"/>
    </row>
  </sheetData>
  <sheetProtection/>
  <mergeCells count="47">
    <mergeCell ref="I8:J8"/>
    <mergeCell ref="I9:J9"/>
    <mergeCell ref="I10:J10"/>
    <mergeCell ref="I11:J11"/>
    <mergeCell ref="G8:H8"/>
    <mergeCell ref="G9:H9"/>
    <mergeCell ref="G10:H10"/>
    <mergeCell ref="G11:H11"/>
    <mergeCell ref="E10:F10"/>
    <mergeCell ref="E11:F11"/>
    <mergeCell ref="E12:F12"/>
    <mergeCell ref="E13:F13"/>
    <mergeCell ref="E8:F8"/>
    <mergeCell ref="E9:F9"/>
    <mergeCell ref="I14:J14"/>
    <mergeCell ref="C14:D14"/>
    <mergeCell ref="I15:J15"/>
    <mergeCell ref="C15:D15"/>
    <mergeCell ref="E14:F14"/>
    <mergeCell ref="G12:H12"/>
    <mergeCell ref="G13:H13"/>
    <mergeCell ref="A3:J3"/>
    <mergeCell ref="I7:J7"/>
    <mergeCell ref="E7:F7"/>
    <mergeCell ref="E4:J4"/>
    <mergeCell ref="G5:H5"/>
    <mergeCell ref="I5:J5"/>
    <mergeCell ref="C7:D7"/>
    <mergeCell ref="A4:A6"/>
    <mergeCell ref="E5:F5"/>
    <mergeCell ref="G7:H7"/>
    <mergeCell ref="B4:B6"/>
    <mergeCell ref="C4:D6"/>
    <mergeCell ref="C10:D10"/>
    <mergeCell ref="C12:D12"/>
    <mergeCell ref="C11:D11"/>
    <mergeCell ref="C13:D13"/>
    <mergeCell ref="B18:C18"/>
    <mergeCell ref="B24:C24"/>
    <mergeCell ref="A17:J17"/>
    <mergeCell ref="C9:D9"/>
    <mergeCell ref="C8:D8"/>
    <mergeCell ref="E15:F15"/>
    <mergeCell ref="G14:H14"/>
    <mergeCell ref="G15:H15"/>
    <mergeCell ref="I12:J12"/>
    <mergeCell ref="I13:J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88">
      <selection activeCell="A32" sqref="A32"/>
    </sheetView>
  </sheetViews>
  <sheetFormatPr defaultColWidth="9.00390625" defaultRowHeight="12.75"/>
  <cols>
    <col min="1" max="1" width="42.75390625" style="0" customWidth="1"/>
    <col min="2" max="2" width="7.00390625" style="0" customWidth="1"/>
    <col min="3" max="3" width="10.75390625" style="0" customWidth="1"/>
    <col min="4" max="4" width="10.00390625" style="0" customWidth="1"/>
    <col min="5" max="5" width="11.125" style="0" customWidth="1"/>
    <col min="6" max="6" width="16.125" style="0" customWidth="1"/>
    <col min="7" max="7" width="10.625" style="0" customWidth="1"/>
    <col min="8" max="8" width="12.625" style="0" customWidth="1"/>
    <col min="9" max="9" width="16.625" style="0" customWidth="1"/>
    <col min="10" max="10" width="23.375" style="0" customWidth="1"/>
  </cols>
  <sheetData>
    <row r="1" spans="1:22" ht="12.75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236"/>
      <c r="B2" s="237"/>
      <c r="C2" s="237"/>
      <c r="D2" s="237"/>
      <c r="E2" s="238"/>
      <c r="F2" s="237"/>
      <c r="G2" s="237"/>
      <c r="H2" s="237"/>
      <c r="I2" s="239"/>
      <c r="J2" s="239" t="s">
        <v>146</v>
      </c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2" ht="15">
      <c r="A3" s="240"/>
      <c r="B3" s="241"/>
      <c r="C3" s="383" t="s">
        <v>147</v>
      </c>
      <c r="D3" s="383"/>
      <c r="E3" s="383"/>
      <c r="F3" s="383"/>
      <c r="G3" s="383"/>
      <c r="H3" s="383"/>
      <c r="I3" s="383"/>
      <c r="J3" s="2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5.25" customHeight="1">
      <c r="A4" s="313" t="s">
        <v>3</v>
      </c>
      <c r="B4" s="384"/>
      <c r="C4" s="387" t="s">
        <v>148</v>
      </c>
      <c r="D4" s="313"/>
      <c r="E4" s="389" t="s">
        <v>103</v>
      </c>
      <c r="F4" s="390"/>
      <c r="G4" s="390"/>
      <c r="H4" s="390"/>
      <c r="I4" s="390"/>
      <c r="J4" s="39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5.25" customHeight="1">
      <c r="A5" s="314"/>
      <c r="B5" s="385"/>
      <c r="C5" s="388"/>
      <c r="D5" s="315"/>
      <c r="E5" s="391" t="s">
        <v>140</v>
      </c>
      <c r="F5" s="392"/>
      <c r="G5" s="391" t="s">
        <v>141</v>
      </c>
      <c r="H5" s="393"/>
      <c r="I5" s="394" t="s">
        <v>142</v>
      </c>
      <c r="J5" s="39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45" customHeight="1">
      <c r="A6" s="315"/>
      <c r="B6" s="386"/>
      <c r="C6" s="242" t="s">
        <v>149</v>
      </c>
      <c r="D6" s="242" t="s">
        <v>150</v>
      </c>
      <c r="E6" s="242" t="s">
        <v>149</v>
      </c>
      <c r="F6" s="242" t="s">
        <v>150</v>
      </c>
      <c r="G6" s="242" t="s">
        <v>149</v>
      </c>
      <c r="H6" s="243" t="s">
        <v>150</v>
      </c>
      <c r="I6" s="242" t="s">
        <v>149</v>
      </c>
      <c r="J6" s="242" t="s">
        <v>150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thickBot="1">
      <c r="A7" s="244">
        <v>1</v>
      </c>
      <c r="B7" s="45">
        <v>2</v>
      </c>
      <c r="C7" s="45">
        <v>3</v>
      </c>
      <c r="D7" s="245">
        <v>4</v>
      </c>
      <c r="E7" s="246">
        <v>5</v>
      </c>
      <c r="F7" s="247">
        <v>6</v>
      </c>
      <c r="G7" s="246">
        <v>7</v>
      </c>
      <c r="H7" s="247">
        <v>8</v>
      </c>
      <c r="I7" s="259">
        <v>9</v>
      </c>
      <c r="J7" s="259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6" customHeight="1">
      <c r="A8" s="248" t="s">
        <v>151</v>
      </c>
      <c r="B8" s="249">
        <v>460</v>
      </c>
      <c r="C8" s="250">
        <v>2</v>
      </c>
      <c r="D8" s="251">
        <v>2</v>
      </c>
      <c r="E8" s="252"/>
      <c r="F8" s="252"/>
      <c r="G8" s="252">
        <v>2</v>
      </c>
      <c r="H8" s="253">
        <v>2</v>
      </c>
      <c r="I8" s="4"/>
      <c r="J8" s="3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8.25" customHeight="1">
      <c r="A9" s="254" t="s">
        <v>152</v>
      </c>
      <c r="B9" s="95">
        <v>470</v>
      </c>
      <c r="C9" s="244"/>
      <c r="D9" s="255"/>
      <c r="E9" s="256"/>
      <c r="F9" s="256"/>
      <c r="G9" s="256"/>
      <c r="H9" s="257"/>
      <c r="I9" s="2"/>
      <c r="J9" s="3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8.25" customHeight="1">
      <c r="A10" s="254" t="s">
        <v>153</v>
      </c>
      <c r="B10" s="258">
        <v>480</v>
      </c>
      <c r="C10" s="244"/>
      <c r="D10" s="255"/>
      <c r="E10" s="256"/>
      <c r="F10" s="256"/>
      <c r="G10" s="256"/>
      <c r="H10" s="257"/>
      <c r="I10" s="2"/>
      <c r="J10" s="3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60" customHeight="1">
      <c r="A11" s="254" t="s">
        <v>154</v>
      </c>
      <c r="B11" s="258">
        <v>490</v>
      </c>
      <c r="C11" s="259"/>
      <c r="D11" s="259"/>
      <c r="E11" s="259"/>
      <c r="F11" s="256"/>
      <c r="G11" s="259"/>
      <c r="H11" s="256"/>
      <c r="I11" s="259"/>
      <c r="J11" s="3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69" customHeight="1" thickBot="1">
      <c r="A12" s="254" t="s">
        <v>155</v>
      </c>
      <c r="B12" s="260">
        <v>500</v>
      </c>
      <c r="C12" s="261"/>
      <c r="D12" s="246"/>
      <c r="E12" s="246"/>
      <c r="F12" s="262"/>
      <c r="G12" s="246"/>
      <c r="H12" s="262"/>
      <c r="I12" s="246"/>
      <c r="J12" s="26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240"/>
      <c r="B13" s="241"/>
      <c r="C13" s="383" t="s">
        <v>156</v>
      </c>
      <c r="D13" s="383"/>
      <c r="E13" s="383"/>
      <c r="F13" s="383"/>
      <c r="G13" s="383"/>
      <c r="H13" s="383"/>
      <c r="I13" s="383"/>
      <c r="J13" s="23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7.25" customHeight="1">
      <c r="A14" s="313" t="s">
        <v>3</v>
      </c>
      <c r="B14" s="384"/>
      <c r="C14" s="387" t="s">
        <v>148</v>
      </c>
      <c r="D14" s="313"/>
      <c r="E14" s="389" t="s">
        <v>103</v>
      </c>
      <c r="F14" s="390"/>
      <c r="G14" s="390"/>
      <c r="H14" s="390"/>
      <c r="I14" s="390"/>
      <c r="J14" s="39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8.5" customHeight="1">
      <c r="A15" s="314"/>
      <c r="B15" s="385"/>
      <c r="C15" s="388"/>
      <c r="D15" s="315"/>
      <c r="E15" s="391" t="s">
        <v>140</v>
      </c>
      <c r="F15" s="392"/>
      <c r="G15" s="391" t="s">
        <v>141</v>
      </c>
      <c r="H15" s="393"/>
      <c r="I15" s="394" t="s">
        <v>142</v>
      </c>
      <c r="J15" s="39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4">
      <c r="A16" s="315"/>
      <c r="B16" s="386"/>
      <c r="C16" s="242" t="s">
        <v>149</v>
      </c>
      <c r="D16" s="242" t="s">
        <v>150</v>
      </c>
      <c r="E16" s="242" t="s">
        <v>149</v>
      </c>
      <c r="F16" s="242" t="s">
        <v>150</v>
      </c>
      <c r="G16" s="242" t="s">
        <v>149</v>
      </c>
      <c r="H16" s="243" t="s">
        <v>150</v>
      </c>
      <c r="I16" s="242" t="s">
        <v>149</v>
      </c>
      <c r="J16" s="242" t="s">
        <v>150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 thickBot="1">
      <c r="A17" s="244">
        <v>1</v>
      </c>
      <c r="B17" s="45">
        <v>2</v>
      </c>
      <c r="C17" s="45">
        <v>3</v>
      </c>
      <c r="D17" s="245">
        <v>4</v>
      </c>
      <c r="E17" s="246">
        <v>5</v>
      </c>
      <c r="F17" s="247">
        <v>6</v>
      </c>
      <c r="G17" s="246">
        <v>7</v>
      </c>
      <c r="H17" s="247">
        <v>8</v>
      </c>
      <c r="I17" s="259">
        <v>9</v>
      </c>
      <c r="J17" s="259">
        <v>10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49.5" customHeight="1">
      <c r="A18" s="264" t="s">
        <v>157</v>
      </c>
      <c r="B18" s="281">
        <v>510</v>
      </c>
      <c r="C18" s="250">
        <v>164</v>
      </c>
      <c r="D18" s="251">
        <v>164</v>
      </c>
      <c r="E18" s="265"/>
      <c r="F18" s="265"/>
      <c r="G18" s="265">
        <v>164</v>
      </c>
      <c r="H18" s="266">
        <v>164</v>
      </c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47.25" customHeight="1">
      <c r="A19" s="254" t="s">
        <v>158</v>
      </c>
      <c r="B19" s="282">
        <v>520</v>
      </c>
      <c r="C19" s="244"/>
      <c r="D19" s="255"/>
      <c r="E19" s="256"/>
      <c r="F19" s="256"/>
      <c r="G19" s="256"/>
      <c r="H19" s="257"/>
      <c r="I19" s="2"/>
      <c r="J19" s="3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2.25" customHeight="1">
      <c r="A20" s="254" t="s">
        <v>159</v>
      </c>
      <c r="B20" s="282">
        <v>530</v>
      </c>
      <c r="C20" s="244"/>
      <c r="D20" s="255"/>
      <c r="E20" s="256"/>
      <c r="F20" s="256"/>
      <c r="G20" s="256"/>
      <c r="H20" s="257"/>
      <c r="I20" s="2"/>
      <c r="J20" s="3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82.5" customHeight="1">
      <c r="A21" s="254" t="s">
        <v>160</v>
      </c>
      <c r="B21" s="282">
        <v>540</v>
      </c>
      <c r="C21" s="259"/>
      <c r="D21" s="259"/>
      <c r="E21" s="259"/>
      <c r="F21" s="256"/>
      <c r="G21" s="259"/>
      <c r="H21" s="256"/>
      <c r="I21" s="259"/>
      <c r="J21" s="3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73.5" customHeight="1" thickBot="1">
      <c r="A22" s="254" t="s">
        <v>161</v>
      </c>
      <c r="B22" s="283">
        <v>550</v>
      </c>
      <c r="C22" s="246"/>
      <c r="D22" s="246"/>
      <c r="E22" s="246"/>
      <c r="F22" s="262"/>
      <c r="G22" s="246"/>
      <c r="H22" s="262"/>
      <c r="I22" s="246"/>
      <c r="J22" s="26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7"/>
      <c r="B23" s="27"/>
      <c r="C23" s="27"/>
      <c r="D23" s="27"/>
      <c r="E23" s="267"/>
      <c r="F23" s="267"/>
      <c r="G23" s="267"/>
      <c r="H23" s="26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>
      <c r="A24" s="342" t="s">
        <v>106</v>
      </c>
      <c r="B24" s="342"/>
      <c r="C24" s="342"/>
      <c r="D24" s="342"/>
      <c r="E24" s="342"/>
      <c r="F24" s="342"/>
      <c r="G24" s="342"/>
      <c r="H24" s="342"/>
      <c r="I24" s="342"/>
      <c r="J24" s="34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>
      <c r="A25" s="46"/>
      <c r="B25" s="341"/>
      <c r="C25" s="341"/>
      <c r="D25" s="29"/>
      <c r="E25" s="29"/>
      <c r="F25" s="29"/>
      <c r="G25" s="29"/>
      <c r="H25" s="2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05" t="s">
        <v>170</v>
      </c>
      <c r="B26" s="271" t="s">
        <v>85</v>
      </c>
      <c r="C26" s="272"/>
      <c r="D26" s="273" t="s">
        <v>72</v>
      </c>
      <c r="E26" s="233" t="s">
        <v>168</v>
      </c>
      <c r="F26" s="274"/>
      <c r="G26" s="233"/>
      <c r="H26" s="23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275" t="s">
        <v>166</v>
      </c>
      <c r="B27" s="272"/>
      <c r="C27" s="381" t="s">
        <v>37</v>
      </c>
      <c r="D27" s="381"/>
      <c r="E27" s="234"/>
      <c r="F27" s="233" t="s">
        <v>162</v>
      </c>
      <c r="G27" s="233"/>
      <c r="H27" s="23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8.5">
      <c r="A28" s="106" t="s">
        <v>169</v>
      </c>
      <c r="B28" s="272"/>
      <c r="C28" s="272"/>
      <c r="D28" s="276" t="s">
        <v>72</v>
      </c>
      <c r="E28" s="235" t="s">
        <v>139</v>
      </c>
      <c r="F28" s="233"/>
      <c r="G28" s="233"/>
      <c r="H28" s="23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275" t="s">
        <v>38</v>
      </c>
      <c r="B29" s="272"/>
      <c r="C29" s="381" t="s">
        <v>37</v>
      </c>
      <c r="D29" s="381"/>
      <c r="E29" s="277"/>
      <c r="F29" s="233"/>
      <c r="G29" s="233"/>
      <c r="H29" s="23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35.25" customHeight="1">
      <c r="A30" s="268" t="s">
        <v>171</v>
      </c>
      <c r="B30" s="280"/>
      <c r="C30" s="280"/>
      <c r="D30" s="276" t="s">
        <v>163</v>
      </c>
      <c r="E30" s="233"/>
      <c r="F30" s="268" t="s">
        <v>139</v>
      </c>
      <c r="G30" s="382" t="s">
        <v>164</v>
      </c>
      <c r="H30" s="38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8">
      <c r="A31" s="275" t="s">
        <v>165</v>
      </c>
      <c r="B31" s="269"/>
      <c r="C31" s="381" t="s">
        <v>166</v>
      </c>
      <c r="D31" s="381"/>
      <c r="E31" s="381" t="s">
        <v>37</v>
      </c>
      <c r="F31" s="381"/>
      <c r="G31" s="278"/>
      <c r="H31" s="275" t="s">
        <v>167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279" t="s">
        <v>172</v>
      </c>
      <c r="B32" s="233"/>
      <c r="C32" s="233"/>
      <c r="D32" s="233"/>
      <c r="E32" s="233"/>
      <c r="F32" s="233"/>
      <c r="G32" s="233"/>
      <c r="H32" s="23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6"/>
      <c r="B33" s="288"/>
      <c r="C33" s="288"/>
      <c r="D33" s="7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270"/>
      <c r="B35" s="288"/>
      <c r="C35" s="288"/>
      <c r="D35" s="7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</sheetData>
  <sheetProtection/>
  <mergeCells count="25">
    <mergeCell ref="C3:I3"/>
    <mergeCell ref="A4:A6"/>
    <mergeCell ref="B4:B6"/>
    <mergeCell ref="C4:D5"/>
    <mergeCell ref="E4:J4"/>
    <mergeCell ref="E5:F5"/>
    <mergeCell ref="G5:H5"/>
    <mergeCell ref="I5:J5"/>
    <mergeCell ref="C13:I13"/>
    <mergeCell ref="A14:A16"/>
    <mergeCell ref="B14:B16"/>
    <mergeCell ref="C14:D15"/>
    <mergeCell ref="E14:J14"/>
    <mergeCell ref="E15:F15"/>
    <mergeCell ref="G15:H15"/>
    <mergeCell ref="I15:J15"/>
    <mergeCell ref="A24:J24"/>
    <mergeCell ref="B25:C25"/>
    <mergeCell ref="B33:C33"/>
    <mergeCell ref="B35:C35"/>
    <mergeCell ref="C27:D27"/>
    <mergeCell ref="C29:D29"/>
    <mergeCell ref="G30:H30"/>
    <mergeCell ref="C31:D31"/>
    <mergeCell ref="E31:F31"/>
  </mergeCells>
  <printOptions/>
  <pageMargins left="0.7086614173228347" right="0.5118110236220472" top="0.5511811023622047" bottom="0.551181102362204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2021-01-18T11:31:06Z</cp:lastPrinted>
  <dcterms:created xsi:type="dcterms:W3CDTF">2004-07-20T14:26:37Z</dcterms:created>
  <dcterms:modified xsi:type="dcterms:W3CDTF">2021-01-18T11:31:22Z</dcterms:modified>
  <cp:category/>
  <cp:version/>
  <cp:contentType/>
  <cp:contentStatus/>
</cp:coreProperties>
</file>